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8475" activeTab="0"/>
  </bookViews>
  <sheets>
    <sheet name="2022_CHKO Kysuce" sheetId="1" r:id="rId1"/>
  </sheets>
  <definedNames/>
  <calcPr fullCalcOnLoad="1"/>
</workbook>
</file>

<file path=xl/sharedStrings.xml><?xml version="1.0" encoding="utf-8"?>
<sst xmlns="http://schemas.openxmlformats.org/spreadsheetml/2006/main" count="99" uniqueCount="72">
  <si>
    <t>Anas platyrhynchos</t>
  </si>
  <si>
    <t>Ardea cinerea</t>
  </si>
  <si>
    <t>Cinclus cinclus</t>
  </si>
  <si>
    <t>Alcedo atthis</t>
  </si>
  <si>
    <t>Kysuca (ústie do Váhu - most Kysucké Nové Mesto, Radoľa)</t>
  </si>
  <si>
    <t>Kys 1</t>
  </si>
  <si>
    <t>Kysuca (most Kysucké Nové Mesto, Radoľa - Krásno n. Kysucou, sútok s Bystricou)</t>
  </si>
  <si>
    <t>Kys 2</t>
  </si>
  <si>
    <t>Kysuca (Krásno n. Kysucou, sútok s Bystricou - Čadca, sútok s Čierňankou)</t>
  </si>
  <si>
    <t>Kys 3</t>
  </si>
  <si>
    <t>Kysuca (Čadca, sútok s Čierňankou - Staškov, most pri žel. Zastávke)</t>
  </si>
  <si>
    <t>Kys 4</t>
  </si>
  <si>
    <t>Kysuca (Staškov, most pri žel. Zastávke - Turzovka, sútok s Predmierankou)</t>
  </si>
  <si>
    <t>Kys 5</t>
  </si>
  <si>
    <t>Kysuca (Turzovka, sútok s Predmierankou - Makov, pravostranný prítok pri žel. Stanici)</t>
  </si>
  <si>
    <t>Kys 6</t>
  </si>
  <si>
    <t>Petrovička (ústie - sútok s Kolárovičkou)</t>
  </si>
  <si>
    <t>Pet</t>
  </si>
  <si>
    <t>Bystrica (ústie do Kysuce - Stará Bystrica, most skríželné)</t>
  </si>
  <si>
    <t>Bys</t>
  </si>
  <si>
    <t>Bystrica (Stará Bystrica, most Skríželné - VN Nová Bystrica)</t>
  </si>
  <si>
    <t>Bys 2</t>
  </si>
  <si>
    <t>Predmieranka (ústie do Kysuce - Klokočov-Klin, most na Hlavice)</t>
  </si>
  <si>
    <t>Pre</t>
  </si>
  <si>
    <t>Čierňanka (sútok s Kysucou - most pri kostole v Čiernom)</t>
  </si>
  <si>
    <t>Cie 1</t>
  </si>
  <si>
    <t>Čierňanka (most pri kostole v Čiernom - sútok s potokom Čadečka)</t>
  </si>
  <si>
    <t>Cie 2</t>
  </si>
  <si>
    <t>Biela voda (ústie do Váhu - most v obci Lúky, odbočka na Dubkovú)</t>
  </si>
  <si>
    <t>Bvo 1</t>
  </si>
  <si>
    <t>Biela voda</t>
  </si>
  <si>
    <t>Bvo 2</t>
  </si>
  <si>
    <t>VN Nová Bystrica</t>
  </si>
  <si>
    <t>NB</t>
  </si>
  <si>
    <t>Drengubiak</t>
  </si>
  <si>
    <t>Václavová</t>
  </si>
  <si>
    <t>Straková</t>
  </si>
  <si>
    <t>Lepieš</t>
  </si>
  <si>
    <t>Mergus merganser</t>
  </si>
  <si>
    <t>Poznámka</t>
  </si>
  <si>
    <t>Lutra lutra</t>
  </si>
  <si>
    <t>Castor fiber</t>
  </si>
  <si>
    <t>SUMA (jedincov)</t>
  </si>
  <si>
    <t>Pavlišin</t>
  </si>
  <si>
    <t>Motacilla cinerea</t>
  </si>
  <si>
    <t>Ošč</t>
  </si>
  <si>
    <t>NZ</t>
  </si>
  <si>
    <t>Aythya fuligula</t>
  </si>
  <si>
    <t>Vodná zdrž Nesluša</t>
  </si>
  <si>
    <t>Phalacrocorax carbo</t>
  </si>
  <si>
    <t>Pekara &amp; Jadrníček</t>
  </si>
  <si>
    <t>Pekara</t>
  </si>
  <si>
    <t>Larus cachinnans</t>
  </si>
  <si>
    <t>SUMA (druhy)</t>
  </si>
  <si>
    <t>Korňan</t>
  </si>
  <si>
    <t xml:space="preserve">Masaryk </t>
  </si>
  <si>
    <t>Záhradník</t>
  </si>
  <si>
    <r>
      <rPr>
        <b/>
        <sz val="12"/>
        <color indexed="56"/>
        <rFont val="Calibri"/>
        <family val="2"/>
      </rPr>
      <t>Druh</t>
    </r>
    <r>
      <rPr>
        <b/>
        <sz val="12"/>
        <color indexed="8"/>
        <rFont val="Calibri"/>
        <family val="2"/>
      </rPr>
      <t xml:space="preserve"> / </t>
    </r>
    <r>
      <rPr>
        <b/>
        <sz val="12"/>
        <color indexed="57"/>
        <rFont val="Calibri"/>
        <family val="2"/>
      </rPr>
      <t xml:space="preserve">Mapovateľ </t>
    </r>
    <r>
      <rPr>
        <b/>
        <sz val="12"/>
        <color indexed="62"/>
        <rFont val="Calibri"/>
        <family val="2"/>
      </rPr>
      <t>/</t>
    </r>
    <r>
      <rPr>
        <b/>
        <sz val="12"/>
        <color indexed="49"/>
        <rFont val="Calibri"/>
        <family val="2"/>
      </rPr>
      <t xml:space="preserve"> </t>
    </r>
    <r>
      <rPr>
        <b/>
        <sz val="12"/>
        <color indexed="60"/>
        <rFont val="Calibri"/>
        <family val="2"/>
      </rPr>
      <t>Úsek</t>
    </r>
  </si>
  <si>
    <t>Oščadnica od sútoku s Kysucou po prítok Dedovka</t>
  </si>
  <si>
    <t>Kulla</t>
  </si>
  <si>
    <t>Filip Fulier</t>
  </si>
  <si>
    <t>Poláková</t>
  </si>
  <si>
    <t>Gajdica</t>
  </si>
  <si>
    <t>Vad</t>
  </si>
  <si>
    <t>Vadičovský potok</t>
  </si>
  <si>
    <t xml:space="preserve">Václavová &amp; Drengubiak </t>
  </si>
  <si>
    <t>Haverlová</t>
  </si>
  <si>
    <t>Cygnus olor</t>
  </si>
  <si>
    <t>KIMS</t>
  </si>
  <si>
    <t xml:space="preserve">KIMS </t>
  </si>
  <si>
    <r>
      <t xml:space="preserve">Pozorovaný pár </t>
    </r>
    <r>
      <rPr>
        <i/>
        <sz val="11"/>
        <color indexed="8"/>
        <rFont val="Calibri"/>
        <family val="2"/>
      </rPr>
      <t>Aquila chrysaetos</t>
    </r>
    <r>
      <rPr>
        <sz val="11"/>
        <color theme="1"/>
        <rFont val="Calibri"/>
        <family val="2"/>
      </rPr>
      <t xml:space="preserve"> KIMS</t>
    </r>
  </si>
  <si>
    <t>Kizek &amp; Kizeková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</si>
</sst>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62"/>
      <name val="Calibri"/>
      <family val="2"/>
    </font>
    <font>
      <b/>
      <sz val="12"/>
      <color indexed="60"/>
      <name val="Calibri"/>
      <family val="2"/>
    </font>
    <font>
      <b/>
      <sz val="12"/>
      <color indexed="56"/>
      <name val="Calibri"/>
      <family val="2"/>
    </font>
    <font>
      <b/>
      <sz val="12"/>
      <color indexed="57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63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5" tint="-0.4999699890613556"/>
      <name val="Calibri"/>
      <family val="2"/>
    </font>
    <font>
      <b/>
      <i/>
      <sz val="11"/>
      <color rgb="FF202124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9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8" fillId="7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center" vertical="center" wrapText="1"/>
    </xf>
    <xf numFmtId="0" fontId="49" fillId="11" borderId="11" xfId="0" applyFont="1" applyFill="1" applyBorder="1" applyAlignment="1">
      <alignment horizontal="center" vertical="center" wrapText="1"/>
    </xf>
    <xf numFmtId="0" fontId="49" fillId="11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8" fillId="7" borderId="0" xfId="0" applyFont="1" applyFill="1" applyAlignment="1">
      <alignment/>
    </xf>
    <xf numFmtId="0" fontId="48" fillId="3" borderId="10" xfId="0" applyFont="1" applyFill="1" applyBorder="1" applyAlignment="1">
      <alignment wrapText="1"/>
    </xf>
    <xf numFmtId="0" fontId="38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48" fillId="3" borderId="13" xfId="0" applyFont="1" applyFill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47" fillId="17" borderId="12" xfId="0" applyFont="1" applyFill="1" applyBorder="1" applyAlignment="1">
      <alignment/>
    </xf>
    <xf numFmtId="0" fontId="47" fillId="17" borderId="12" xfId="0" applyFont="1" applyFill="1" applyBorder="1" applyAlignment="1">
      <alignment horizontal="center" vertical="center"/>
    </xf>
    <xf numFmtId="0" fontId="52" fillId="19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wrapText="1"/>
    </xf>
    <xf numFmtId="0" fontId="48" fillId="5" borderId="12" xfId="0" applyFont="1" applyFill="1" applyBorder="1" applyAlignment="1">
      <alignment vertical="center" wrapText="1"/>
    </xf>
    <xf numFmtId="0" fontId="48" fillId="5" borderId="14" xfId="0" applyFont="1" applyFill="1" applyBorder="1" applyAlignment="1">
      <alignment vertical="center" wrapText="1"/>
    </xf>
    <xf numFmtId="0" fontId="38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3" fillId="2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7" fillId="5" borderId="12" xfId="0" applyFont="1" applyFill="1" applyBorder="1" applyAlignment="1">
      <alignment horizontal="center" vertical="center" wrapText="1"/>
    </xf>
    <xf numFmtId="0" fontId="47" fillId="5" borderId="15" xfId="0" applyFont="1" applyFill="1" applyBorder="1" applyAlignment="1">
      <alignment horizontal="center" vertical="center" wrapText="1"/>
    </xf>
    <xf numFmtId="0" fontId="47" fillId="15" borderId="12" xfId="0" applyFont="1" applyFill="1" applyBorder="1" applyAlignment="1">
      <alignment horizontal="center" vertical="center" wrapText="1"/>
    </xf>
    <xf numFmtId="0" fontId="47" fillId="15" borderId="13" xfId="0" applyFont="1" applyFill="1" applyBorder="1" applyAlignment="1">
      <alignment horizontal="center" vertical="center" wrapText="1"/>
    </xf>
    <xf numFmtId="0" fontId="38" fillId="12" borderId="12" xfId="0" applyFont="1" applyFill="1" applyBorder="1" applyAlignment="1">
      <alignment horizontal="center" vertical="center" wrapText="1"/>
    </xf>
    <xf numFmtId="0" fontId="38" fillId="12" borderId="13" xfId="0" applyFont="1" applyFill="1" applyBorder="1" applyAlignment="1">
      <alignment horizontal="center" vertical="center" wrapText="1"/>
    </xf>
    <xf numFmtId="0" fontId="38" fillId="36" borderId="16" xfId="0" applyFont="1" applyFill="1" applyBorder="1" applyAlignment="1">
      <alignment horizontal="center" vertical="center"/>
    </xf>
    <xf numFmtId="0" fontId="38" fillId="36" borderId="17" xfId="0" applyFont="1" applyFill="1" applyBorder="1" applyAlignment="1">
      <alignment horizontal="center" vertical="center"/>
    </xf>
    <xf numFmtId="0" fontId="38" fillId="36" borderId="11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48" fillId="5" borderId="18" xfId="0" applyFont="1" applyFill="1" applyBorder="1" applyAlignment="1">
      <alignment horizontal="center" vertical="center" wrapText="1"/>
    </xf>
    <xf numFmtId="0" fontId="48" fillId="5" borderId="19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U13" sqref="U13"/>
    </sheetView>
  </sheetViews>
  <sheetFormatPr defaultColWidth="9.140625" defaultRowHeight="15"/>
  <cols>
    <col min="1" max="1" width="24.00390625" style="0" customWidth="1"/>
    <col min="2" max="2" width="13.140625" style="0" customWidth="1"/>
    <col min="3" max="3" width="14.00390625" style="0" customWidth="1"/>
    <col min="4" max="4" width="12.28125" style="0" customWidth="1"/>
    <col min="5" max="5" width="9.7109375" style="0" customWidth="1"/>
    <col min="6" max="6" width="12.7109375" style="0" customWidth="1"/>
    <col min="7" max="7" width="14.421875" style="0" customWidth="1"/>
    <col min="8" max="8" width="11.57421875" style="0" customWidth="1"/>
    <col min="10" max="10" width="10.8515625" style="0" customWidth="1"/>
    <col min="11" max="11" width="11.00390625" style="0" customWidth="1"/>
    <col min="13" max="13" width="9.8515625" style="0" customWidth="1"/>
    <col min="14" max="14" width="13.28125" style="0" customWidth="1"/>
    <col min="15" max="15" width="10.28125" style="0" customWidth="1"/>
    <col min="16" max="17" width="12.7109375" style="0" customWidth="1"/>
    <col min="18" max="18" width="12.00390625" style="0" customWidth="1"/>
    <col min="19" max="19" width="9.57421875" style="0" customWidth="1"/>
    <col min="20" max="20" width="11.7109375" style="0" customWidth="1"/>
    <col min="21" max="21" width="16.140625" style="0" customWidth="1"/>
    <col min="22" max="22" width="3.8515625" style="0" customWidth="1"/>
    <col min="23" max="23" width="13.8515625" style="0" customWidth="1"/>
  </cols>
  <sheetData>
    <row r="1" spans="1:23" s="1" customFormat="1" ht="15.75">
      <c r="A1" s="44" t="s">
        <v>57</v>
      </c>
      <c r="B1" s="16" t="s">
        <v>5</v>
      </c>
      <c r="C1" s="17" t="s">
        <v>7</v>
      </c>
      <c r="D1" s="17" t="s">
        <v>9</v>
      </c>
      <c r="E1" s="17" t="s">
        <v>11</v>
      </c>
      <c r="F1" s="17" t="s">
        <v>13</v>
      </c>
      <c r="G1" s="17" t="s">
        <v>15</v>
      </c>
      <c r="H1" s="17" t="s">
        <v>17</v>
      </c>
      <c r="I1" s="17" t="s">
        <v>19</v>
      </c>
      <c r="J1" s="17" t="s">
        <v>21</v>
      </c>
      <c r="K1" s="17" t="s">
        <v>23</v>
      </c>
      <c r="L1" s="17" t="s">
        <v>25</v>
      </c>
      <c r="M1" s="17" t="s">
        <v>27</v>
      </c>
      <c r="N1" s="17" t="s">
        <v>29</v>
      </c>
      <c r="O1" s="17" t="s">
        <v>31</v>
      </c>
      <c r="P1" s="17" t="s">
        <v>45</v>
      </c>
      <c r="Q1" s="17" t="s">
        <v>63</v>
      </c>
      <c r="R1" s="17" t="s">
        <v>46</v>
      </c>
      <c r="S1" s="17" t="s">
        <v>33</v>
      </c>
      <c r="T1" s="46" t="s">
        <v>53</v>
      </c>
      <c r="U1" s="48" t="s">
        <v>39</v>
      </c>
      <c r="V1" s="37"/>
      <c r="W1" s="11"/>
    </row>
    <row r="2" spans="1:23" s="1" customFormat="1" ht="31.5">
      <c r="A2" s="45"/>
      <c r="B2" s="41" t="s">
        <v>55</v>
      </c>
      <c r="C2" s="41" t="s">
        <v>34</v>
      </c>
      <c r="D2" s="41" t="s">
        <v>35</v>
      </c>
      <c r="E2" s="41" t="s">
        <v>71</v>
      </c>
      <c r="F2" s="41" t="s">
        <v>36</v>
      </c>
      <c r="G2" s="41" t="s">
        <v>65</v>
      </c>
      <c r="H2" s="41" t="s">
        <v>60</v>
      </c>
      <c r="I2" s="41" t="s">
        <v>37</v>
      </c>
      <c r="J2" s="41" t="s">
        <v>66</v>
      </c>
      <c r="K2" s="41" t="s">
        <v>43</v>
      </c>
      <c r="L2" s="41" t="s">
        <v>59</v>
      </c>
      <c r="M2" s="41" t="s">
        <v>62</v>
      </c>
      <c r="N2" s="41" t="s">
        <v>50</v>
      </c>
      <c r="O2" s="41" t="s">
        <v>51</v>
      </c>
      <c r="P2" s="42" t="s">
        <v>61</v>
      </c>
      <c r="Q2" s="41" t="s">
        <v>56</v>
      </c>
      <c r="R2" s="41" t="s">
        <v>56</v>
      </c>
      <c r="S2" s="41" t="s">
        <v>54</v>
      </c>
      <c r="T2" s="47"/>
      <c r="U2" s="49"/>
      <c r="V2" s="38"/>
      <c r="W2" s="10"/>
    </row>
    <row r="3" spans="1:23" ht="15.75" customHeight="1">
      <c r="A3" s="5" t="s">
        <v>0</v>
      </c>
      <c r="B3" s="6">
        <v>55</v>
      </c>
      <c r="C3" s="6">
        <v>185</v>
      </c>
      <c r="D3" s="6">
        <v>40</v>
      </c>
      <c r="E3" s="6">
        <v>44</v>
      </c>
      <c r="F3" s="6">
        <v>57</v>
      </c>
      <c r="G3" s="6">
        <v>22</v>
      </c>
      <c r="H3" s="10"/>
      <c r="I3" s="6">
        <v>2</v>
      </c>
      <c r="J3" s="6">
        <v>46</v>
      </c>
      <c r="K3" s="6">
        <v>16</v>
      </c>
      <c r="L3" s="6">
        <v>26</v>
      </c>
      <c r="M3" s="6">
        <v>9</v>
      </c>
      <c r="N3" s="6">
        <v>182</v>
      </c>
      <c r="O3" s="6">
        <v>20</v>
      </c>
      <c r="P3" s="6">
        <v>88</v>
      </c>
      <c r="Q3" s="6">
        <v>10</v>
      </c>
      <c r="R3" s="6"/>
      <c r="S3" s="6"/>
      <c r="T3" s="9">
        <f>SUM(B3:S3)</f>
        <v>802</v>
      </c>
      <c r="U3" s="8"/>
      <c r="V3" s="38"/>
      <c r="W3" s="8"/>
    </row>
    <row r="4" spans="1:23" ht="15.75">
      <c r="A4" s="5" t="s">
        <v>1</v>
      </c>
      <c r="B4" s="6">
        <v>3</v>
      </c>
      <c r="C4" s="6">
        <v>17</v>
      </c>
      <c r="D4" s="6">
        <v>6</v>
      </c>
      <c r="E4" s="6">
        <v>6</v>
      </c>
      <c r="F4" s="6">
        <v>6</v>
      </c>
      <c r="G4" s="6">
        <v>1</v>
      </c>
      <c r="H4" s="10"/>
      <c r="I4" s="6">
        <v>1</v>
      </c>
      <c r="J4" s="6"/>
      <c r="K4" s="6"/>
      <c r="L4" s="6">
        <v>1</v>
      </c>
      <c r="M4" s="6"/>
      <c r="N4" s="6">
        <v>6</v>
      </c>
      <c r="O4" s="6">
        <v>1</v>
      </c>
      <c r="P4" s="6">
        <v>1</v>
      </c>
      <c r="Q4" s="6"/>
      <c r="R4" s="6"/>
      <c r="S4" s="6"/>
      <c r="T4" s="9">
        <f>SUM(B4:S4)</f>
        <v>49</v>
      </c>
      <c r="U4" s="8"/>
      <c r="V4" s="38"/>
      <c r="W4" s="8"/>
    </row>
    <row r="5" spans="1:23" ht="15.75">
      <c r="A5" s="5" t="s">
        <v>2</v>
      </c>
      <c r="B5" s="7">
        <v>6</v>
      </c>
      <c r="C5" s="7">
        <v>24</v>
      </c>
      <c r="D5" s="7">
        <v>8</v>
      </c>
      <c r="E5" s="7">
        <v>6</v>
      </c>
      <c r="F5" s="6">
        <v>3</v>
      </c>
      <c r="G5" s="6">
        <v>21</v>
      </c>
      <c r="H5" s="10">
        <v>1</v>
      </c>
      <c r="I5" s="6">
        <v>13</v>
      </c>
      <c r="J5" s="6">
        <v>17</v>
      </c>
      <c r="K5" s="6">
        <v>5</v>
      </c>
      <c r="L5" s="6">
        <v>5</v>
      </c>
      <c r="M5" s="6">
        <v>3</v>
      </c>
      <c r="N5" s="6">
        <v>8</v>
      </c>
      <c r="O5" s="6">
        <v>9</v>
      </c>
      <c r="P5" s="6">
        <v>12</v>
      </c>
      <c r="Q5" s="6">
        <v>4</v>
      </c>
      <c r="R5" s="6"/>
      <c r="S5" s="6"/>
      <c r="T5" s="9">
        <f>SUM(B5:S5)</f>
        <v>145</v>
      </c>
      <c r="U5" s="8"/>
      <c r="V5" s="38"/>
      <c r="W5" s="8"/>
    </row>
    <row r="6" spans="1:23" ht="15.75">
      <c r="A6" s="5" t="s">
        <v>3</v>
      </c>
      <c r="B6" s="6">
        <v>1</v>
      </c>
      <c r="C6" s="6">
        <v>3</v>
      </c>
      <c r="D6" s="6"/>
      <c r="E6" s="6"/>
      <c r="F6" s="6">
        <v>1</v>
      </c>
      <c r="G6" s="6"/>
      <c r="H6" s="10"/>
      <c r="I6" s="6"/>
      <c r="J6" s="6">
        <v>2</v>
      </c>
      <c r="K6" s="6"/>
      <c r="L6" s="6">
        <v>1</v>
      </c>
      <c r="M6" s="6">
        <v>1</v>
      </c>
      <c r="N6" s="6">
        <v>3</v>
      </c>
      <c r="O6" s="6">
        <v>1</v>
      </c>
      <c r="P6" s="6"/>
      <c r="Q6" s="6"/>
      <c r="R6" s="6"/>
      <c r="S6" s="6"/>
      <c r="T6" s="9">
        <f>SUM(B6:S6)</f>
        <v>13</v>
      </c>
      <c r="U6" s="8"/>
      <c r="V6" s="38"/>
      <c r="W6" s="8"/>
    </row>
    <row r="7" spans="1:23" ht="15.75">
      <c r="A7" s="5" t="s">
        <v>38</v>
      </c>
      <c r="B7" s="6"/>
      <c r="C7" s="6">
        <v>44</v>
      </c>
      <c r="D7" s="6">
        <v>12</v>
      </c>
      <c r="E7" s="6">
        <v>5</v>
      </c>
      <c r="F7" s="6">
        <v>3</v>
      </c>
      <c r="G7" s="6">
        <v>4</v>
      </c>
      <c r="H7" s="10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9">
        <f>SUM(B7:S7)</f>
        <v>68</v>
      </c>
      <c r="U7" s="8"/>
      <c r="V7" s="38"/>
      <c r="W7" s="8"/>
    </row>
    <row r="8" spans="1:23" ht="15.75">
      <c r="A8" s="5" t="s">
        <v>44</v>
      </c>
      <c r="B8" s="6">
        <v>3</v>
      </c>
      <c r="C8" s="6">
        <v>1</v>
      </c>
      <c r="D8" s="6"/>
      <c r="E8" s="6"/>
      <c r="F8" s="6"/>
      <c r="G8" s="6"/>
      <c r="H8" s="10"/>
      <c r="I8" s="6"/>
      <c r="J8" s="6"/>
      <c r="K8" s="6">
        <v>2</v>
      </c>
      <c r="L8" s="6"/>
      <c r="M8" s="6"/>
      <c r="N8" s="6"/>
      <c r="O8" s="6"/>
      <c r="P8" s="6"/>
      <c r="Q8" s="6"/>
      <c r="R8" s="6"/>
      <c r="S8" s="6"/>
      <c r="T8" s="9">
        <f>SUM(B8:S8)</f>
        <v>6</v>
      </c>
      <c r="U8" s="8"/>
      <c r="V8" s="38"/>
      <c r="W8" s="8"/>
    </row>
    <row r="9" spans="1:23" ht="15.75">
      <c r="A9" s="5" t="s">
        <v>52</v>
      </c>
      <c r="B9" s="6">
        <v>1</v>
      </c>
      <c r="C9" s="6">
        <v>25</v>
      </c>
      <c r="D9" s="6">
        <v>39</v>
      </c>
      <c r="E9" s="6">
        <v>13</v>
      </c>
      <c r="F9" s="6"/>
      <c r="G9" s="6"/>
      <c r="H9" s="1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9">
        <f>SUM(B9:S9)</f>
        <v>78</v>
      </c>
      <c r="U9" s="8"/>
      <c r="V9" s="38"/>
      <c r="W9" s="8"/>
    </row>
    <row r="10" spans="1:23" ht="15.75">
      <c r="A10" s="5" t="s">
        <v>49</v>
      </c>
      <c r="B10" s="6"/>
      <c r="C10" s="6">
        <v>1</v>
      </c>
      <c r="D10" s="6"/>
      <c r="E10" s="6"/>
      <c r="F10" s="6"/>
      <c r="G10" s="6"/>
      <c r="H10" s="10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9">
        <f>SUM(B10:S10)</f>
        <v>1</v>
      </c>
      <c r="U10" s="8"/>
      <c r="V10" s="38"/>
      <c r="W10" s="8"/>
    </row>
    <row r="11" spans="1:23" ht="15.75">
      <c r="A11" s="21" t="s">
        <v>47</v>
      </c>
      <c r="B11" s="6">
        <v>2</v>
      </c>
      <c r="C11" s="6"/>
      <c r="D11" s="6"/>
      <c r="E11" s="6"/>
      <c r="F11" s="6"/>
      <c r="G11" s="6"/>
      <c r="H11" s="10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9">
        <f>SUM(B11:S11)</f>
        <v>2</v>
      </c>
      <c r="U11" s="8"/>
      <c r="V11" s="55"/>
      <c r="W11" s="8"/>
    </row>
    <row r="12" spans="1:23" ht="15.75">
      <c r="A12" s="18" t="s">
        <v>67</v>
      </c>
      <c r="B12" s="6">
        <v>1</v>
      </c>
      <c r="C12" s="6"/>
      <c r="D12" s="6"/>
      <c r="E12" s="6"/>
      <c r="F12" s="6"/>
      <c r="G12" s="6"/>
      <c r="H12" s="10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9">
        <f>SUM(B12:S12)</f>
        <v>1</v>
      </c>
      <c r="U12" s="8"/>
      <c r="V12" s="55"/>
      <c r="W12" s="8"/>
    </row>
    <row r="13" spans="1:23" ht="15.75" customHeight="1">
      <c r="A13" s="30" t="s">
        <v>42</v>
      </c>
      <c r="B13" s="31">
        <f>SUM(B3:B12)</f>
        <v>72</v>
      </c>
      <c r="C13" s="31">
        <f>SUM(C3:C12)</f>
        <v>300</v>
      </c>
      <c r="D13" s="31">
        <f>SUM(D3:D12)</f>
        <v>105</v>
      </c>
      <c r="E13" s="31">
        <f>SUM(E3:E12)</f>
        <v>74</v>
      </c>
      <c r="F13" s="31">
        <f>SUM(F3:F12)</f>
        <v>70</v>
      </c>
      <c r="G13" s="31">
        <f>SUM(G3:G12)</f>
        <v>48</v>
      </c>
      <c r="H13" s="31">
        <v>1</v>
      </c>
      <c r="I13" s="31">
        <f aca="true" t="shared" si="0" ref="I13:P13">SUM(I3:I12)</f>
        <v>16</v>
      </c>
      <c r="J13" s="31">
        <f t="shared" si="0"/>
        <v>65</v>
      </c>
      <c r="K13" s="31">
        <f t="shared" si="0"/>
        <v>23</v>
      </c>
      <c r="L13" s="31">
        <f t="shared" si="0"/>
        <v>33</v>
      </c>
      <c r="M13" s="31">
        <f t="shared" si="0"/>
        <v>13</v>
      </c>
      <c r="N13" s="31">
        <f t="shared" si="0"/>
        <v>199</v>
      </c>
      <c r="O13" s="31">
        <f t="shared" si="0"/>
        <v>31</v>
      </c>
      <c r="P13" s="31">
        <f t="shared" si="0"/>
        <v>101</v>
      </c>
      <c r="Q13" s="31">
        <v>14</v>
      </c>
      <c r="R13" s="31">
        <v>0</v>
      </c>
      <c r="S13" s="31">
        <v>0</v>
      </c>
      <c r="T13" s="32">
        <f>SUM(B13:S13)</f>
        <v>1165</v>
      </c>
      <c r="U13" s="24"/>
      <c r="V13" s="55"/>
      <c r="W13" s="24"/>
    </row>
    <row r="14" spans="1:23" s="29" customFormat="1" ht="60" customHeight="1">
      <c r="A14" s="39" t="s">
        <v>39</v>
      </c>
      <c r="B14" s="40"/>
      <c r="C14" s="40" t="s">
        <v>70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53"/>
      <c r="U14" s="54"/>
      <c r="V14" s="56"/>
      <c r="W14" s="8"/>
    </row>
    <row r="15" spans="1:23" s="29" customFormat="1" ht="15" customHeight="1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2"/>
      <c r="W15" s="8"/>
    </row>
    <row r="16" spans="1:23" s="36" customFormat="1" ht="65.25" customHeight="1">
      <c r="A16" s="22" t="s">
        <v>40</v>
      </c>
      <c r="B16" s="10"/>
      <c r="C16" s="20" t="s">
        <v>68</v>
      </c>
      <c r="D16" s="10" t="s">
        <v>69</v>
      </c>
      <c r="E16" s="10"/>
      <c r="F16" s="10"/>
      <c r="G16" s="20" t="s">
        <v>68</v>
      </c>
      <c r="H16" s="10"/>
      <c r="I16" s="10" t="s">
        <v>68</v>
      </c>
      <c r="J16" s="10"/>
      <c r="K16" s="34"/>
      <c r="L16" s="10"/>
      <c r="M16" s="35"/>
      <c r="N16" s="10"/>
      <c r="O16" s="10" t="s">
        <v>68</v>
      </c>
      <c r="P16" s="20"/>
      <c r="Q16" s="20"/>
      <c r="R16" s="20"/>
      <c r="S16" s="12"/>
      <c r="T16" s="8"/>
      <c r="U16" s="8"/>
      <c r="V16" s="8"/>
      <c r="W16" s="8"/>
    </row>
    <row r="17" spans="1:23" s="19" customFormat="1" ht="60.75" customHeight="1">
      <c r="A17" s="25" t="s">
        <v>41</v>
      </c>
      <c r="B17" s="26"/>
      <c r="C17" s="26" t="s">
        <v>68</v>
      </c>
      <c r="D17" s="26" t="s">
        <v>68</v>
      </c>
      <c r="E17" s="26"/>
      <c r="F17" s="26"/>
      <c r="G17" s="26"/>
      <c r="H17" s="33"/>
      <c r="I17" s="26"/>
      <c r="J17" s="26"/>
      <c r="K17" s="26"/>
      <c r="L17" s="26"/>
      <c r="M17" s="26"/>
      <c r="N17" s="27" t="s">
        <v>68</v>
      </c>
      <c r="O17" s="26"/>
      <c r="P17" s="26"/>
      <c r="Q17" s="26"/>
      <c r="R17" s="27" t="s">
        <v>68</v>
      </c>
      <c r="S17" s="26"/>
      <c r="T17" s="28"/>
      <c r="U17" s="28"/>
      <c r="V17" s="28"/>
      <c r="W17" s="28"/>
    </row>
    <row r="19" spans="1:23" ht="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" ht="47.25">
      <c r="A20" s="2" t="s">
        <v>4</v>
      </c>
      <c r="B20" s="3" t="s">
        <v>5</v>
      </c>
    </row>
    <row r="21" spans="1:2" ht="63">
      <c r="A21" s="2" t="s">
        <v>6</v>
      </c>
      <c r="B21" s="3" t="s">
        <v>7</v>
      </c>
    </row>
    <row r="22" spans="1:2" ht="63">
      <c r="A22" s="2" t="s">
        <v>8</v>
      </c>
      <c r="B22" s="3" t="s">
        <v>9</v>
      </c>
    </row>
    <row r="23" spans="1:2" ht="47.25">
      <c r="A23" s="2" t="s">
        <v>10</v>
      </c>
      <c r="B23" s="3" t="s">
        <v>11</v>
      </c>
    </row>
    <row r="24" spans="1:2" ht="63">
      <c r="A24" s="2" t="s">
        <v>12</v>
      </c>
      <c r="B24" s="3" t="s">
        <v>13</v>
      </c>
    </row>
    <row r="25" spans="1:2" ht="63">
      <c r="A25" s="2" t="s">
        <v>14</v>
      </c>
      <c r="B25" s="3" t="s">
        <v>15</v>
      </c>
    </row>
    <row r="26" spans="1:2" ht="31.5">
      <c r="A26" s="2" t="s">
        <v>16</v>
      </c>
      <c r="B26" s="3" t="s">
        <v>17</v>
      </c>
    </row>
    <row r="27" spans="1:2" ht="47.25">
      <c r="A27" s="2" t="s">
        <v>18</v>
      </c>
      <c r="B27" s="3" t="s">
        <v>19</v>
      </c>
    </row>
    <row r="28" spans="1:2" ht="47.25">
      <c r="A28" s="2" t="s">
        <v>20</v>
      </c>
      <c r="B28" s="3" t="s">
        <v>21</v>
      </c>
    </row>
    <row r="29" spans="1:2" ht="47.25">
      <c r="A29" s="2" t="s">
        <v>22</v>
      </c>
      <c r="B29" s="3" t="s">
        <v>23</v>
      </c>
    </row>
    <row r="30" spans="1:2" ht="47.25">
      <c r="A30" s="2" t="s">
        <v>24</v>
      </c>
      <c r="B30" s="3" t="s">
        <v>25</v>
      </c>
    </row>
    <row r="31" spans="1:2" ht="63">
      <c r="A31" s="2" t="s">
        <v>26</v>
      </c>
      <c r="B31" s="3" t="s">
        <v>27</v>
      </c>
    </row>
    <row r="32" spans="1:2" ht="47.25">
      <c r="A32" s="2" t="s">
        <v>28</v>
      </c>
      <c r="B32" s="3" t="s">
        <v>29</v>
      </c>
    </row>
    <row r="33" spans="1:2" ht="15.75">
      <c r="A33" s="2" t="s">
        <v>30</v>
      </c>
      <c r="B33" s="3" t="s">
        <v>31</v>
      </c>
    </row>
    <row r="34" spans="1:2" ht="15.75">
      <c r="A34" s="2" t="s">
        <v>32</v>
      </c>
      <c r="B34" s="3" t="s">
        <v>33</v>
      </c>
    </row>
    <row r="35" spans="1:2" ht="47.25">
      <c r="A35" s="2" t="s">
        <v>58</v>
      </c>
      <c r="B35" s="13" t="s">
        <v>45</v>
      </c>
    </row>
    <row r="36" spans="1:2" ht="15.75">
      <c r="A36" s="14" t="s">
        <v>48</v>
      </c>
      <c r="B36" s="15" t="s">
        <v>46</v>
      </c>
    </row>
    <row r="37" spans="1:2" ht="15.75">
      <c r="A37" s="14" t="s">
        <v>64</v>
      </c>
      <c r="B37" s="23" t="s">
        <v>63</v>
      </c>
    </row>
  </sheetData>
  <sheetProtection/>
  <mergeCells count="7">
    <mergeCell ref="A19:J19"/>
    <mergeCell ref="A1:A2"/>
    <mergeCell ref="T1:T2"/>
    <mergeCell ref="U1:U2"/>
    <mergeCell ref="A15:V15"/>
    <mergeCell ref="T14:U14"/>
    <mergeCell ref="V11:V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strazca</dc:creator>
  <cp:keywords/>
  <dc:description/>
  <cp:lastModifiedBy>strazca</cp:lastModifiedBy>
  <dcterms:created xsi:type="dcterms:W3CDTF">2019-01-15T07:38:10Z</dcterms:created>
  <dcterms:modified xsi:type="dcterms:W3CDTF">2022-01-20T07:48:00Z</dcterms:modified>
  <cp:category/>
  <cp:version/>
  <cp:contentType/>
  <cp:contentStatus/>
</cp:coreProperties>
</file>